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8160" activeTab="1"/>
  </bookViews>
  <sheets>
    <sheet name="Foglio1" sheetId="1" r:id="rId1"/>
    <sheet name="Foglio2" sheetId="2" r:id="rId2"/>
    <sheet name="Foglio3" sheetId="3" r:id="rId3"/>
  </sheets>
  <definedNames>
    <definedName name="Alberi">'Foglio1'!$B$2:$B$19</definedName>
    <definedName name="Arbusti">'Foglio1'!$D$2:$D$19</definedName>
    <definedName name="Perenni">'Foglio1'!$F$2:$F$19</definedName>
    <definedName name="PrezzoAlberi">'Foglio1'!$B$2:$C$19</definedName>
    <definedName name="PrezzoArbusti">'Foglio1'!$D$2:$E$19</definedName>
    <definedName name="PrezzoPerenni">'Foglio1'!$F$2:$G$19</definedName>
    <definedName name="Tabella1">'Foglio1'!$B$2:$H$19</definedName>
    <definedName name="Tabella2">'Foglio1'!$D$2:$H$19</definedName>
    <definedName name="Tabella3">'Foglio1'!$F$2:$H$19</definedName>
  </definedNames>
  <calcPr fullCalcOnLoad="1"/>
</workbook>
</file>

<file path=xl/sharedStrings.xml><?xml version="1.0" encoding="utf-8"?>
<sst xmlns="http://schemas.openxmlformats.org/spreadsheetml/2006/main" count="38" uniqueCount="30">
  <si>
    <t>Alberi</t>
  </si>
  <si>
    <t>Prezzo</t>
  </si>
  <si>
    <t>Arbusti</t>
  </si>
  <si>
    <t>Perenni</t>
  </si>
  <si>
    <t>Stagione</t>
  </si>
  <si>
    <t>Cherry</t>
  </si>
  <si>
    <t>Azalea</t>
  </si>
  <si>
    <t>Ayuga</t>
  </si>
  <si>
    <t>Primavera</t>
  </si>
  <si>
    <t>Laburnum</t>
  </si>
  <si>
    <t>Broom</t>
  </si>
  <si>
    <t>Lupin</t>
  </si>
  <si>
    <t>Pium</t>
  </si>
  <si>
    <t>Pittosporum</t>
  </si>
  <si>
    <t>Pulmonana</t>
  </si>
  <si>
    <t>Chestnut</t>
  </si>
  <si>
    <t>Hydrangea</t>
  </si>
  <si>
    <t>Delphinium</t>
  </si>
  <si>
    <t>Estate</t>
  </si>
  <si>
    <t>Ordine di acquisto piante</t>
  </si>
  <si>
    <t>Tipo</t>
  </si>
  <si>
    <t>Esemplare</t>
  </si>
  <si>
    <t>N.</t>
  </si>
  <si>
    <t>Totale</t>
  </si>
  <si>
    <t>Gli Alberi fioriscono in:</t>
  </si>
  <si>
    <t>Gli Arbusti fioriscono in:</t>
  </si>
  <si>
    <t>I perenni fioriscono in:</t>
  </si>
  <si>
    <t>VIVAIO:</t>
  </si>
  <si>
    <t>Ferraro Flora</t>
  </si>
  <si>
    <r>
      <rPr>
        <i/>
        <sz val="11"/>
        <color indexed="8"/>
        <rFont val="Calibri"/>
        <family val="2"/>
      </rPr>
      <t>Via dei Gelsi 2
31034 San Gennaro (NA)</t>
    </r>
    <r>
      <rPr>
        <sz val="11"/>
        <color theme="1"/>
        <rFont val="Calibri"/>
        <family val="2"/>
      </rPr>
      <t xml:space="preserve">
Tel: </t>
    </r>
    <r>
      <rPr>
        <i/>
        <sz val="11"/>
        <color indexed="8"/>
        <rFont val="Calibri"/>
        <family val="2"/>
      </rPr>
      <t>043323424</t>
    </r>
    <r>
      <rPr>
        <sz val="11"/>
        <color theme="1"/>
        <rFont val="Calibri"/>
        <family val="2"/>
      </rPr>
      <t xml:space="preserve">
email: </t>
    </r>
    <r>
      <rPr>
        <i/>
        <sz val="11"/>
        <color indexed="8"/>
        <rFont val="Calibri"/>
        <family val="2"/>
      </rPr>
      <t>vivaio.professionale@libero.it</t>
    </r>
    <r>
      <rPr>
        <sz val="11"/>
        <color theme="1"/>
        <rFont val="Calibri"/>
        <family val="2"/>
      </rPr>
      <t xml:space="preserve">
Web: </t>
    </r>
    <r>
      <rPr>
        <i/>
        <sz val="11"/>
        <color indexed="8"/>
        <rFont val="Calibri"/>
        <family val="2"/>
      </rPr>
      <t>www.ilvivaio.com</t>
    </r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</si>
</sst>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\ #,##0.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56"/>
      <name val="Calibri"/>
      <family val="2"/>
    </font>
    <font>
      <i/>
      <sz val="14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53"/>
      <name val="Calibri"/>
      <family val="2"/>
    </font>
    <font>
      <u val="single"/>
      <sz val="14"/>
      <color indexed="8"/>
      <name val="Calibri"/>
      <family val="2"/>
    </font>
    <font>
      <b/>
      <sz val="14"/>
      <color indexed="17"/>
      <name val="Calibri"/>
      <family val="2"/>
    </font>
    <font>
      <b/>
      <sz val="18"/>
      <color indexed="60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rgb="FF002060"/>
      <name val="Calibri"/>
      <family val="2"/>
    </font>
    <font>
      <i/>
      <sz val="14"/>
      <color theme="1"/>
      <name val="Calibri"/>
      <family val="2"/>
    </font>
    <font>
      <sz val="14"/>
      <color theme="1"/>
      <name val="Calibri"/>
      <family val="2"/>
    </font>
    <font>
      <b/>
      <sz val="14"/>
      <color theme="9" tint="-0.24997000396251678"/>
      <name val="Calibri"/>
      <family val="2"/>
    </font>
    <font>
      <u val="single"/>
      <sz val="14"/>
      <color theme="1"/>
      <name val="Calibri"/>
      <family val="2"/>
    </font>
    <font>
      <b/>
      <sz val="14"/>
      <color rgb="FF00B050"/>
      <name val="Calibri"/>
      <family val="2"/>
    </font>
    <font>
      <b/>
      <sz val="18"/>
      <color rgb="FFC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5" borderId="0" xfId="0" applyFill="1" applyAlignment="1">
      <alignment/>
    </xf>
    <xf numFmtId="0" fontId="43" fillId="5" borderId="0" xfId="0" applyFont="1" applyFill="1" applyAlignment="1">
      <alignment vertical="center"/>
    </xf>
    <xf numFmtId="0" fontId="44" fillId="5" borderId="0" xfId="0" applyFont="1" applyFill="1" applyAlignment="1">
      <alignment/>
    </xf>
    <xf numFmtId="0" fontId="45" fillId="5" borderId="0" xfId="0" applyFont="1" applyFill="1" applyAlignment="1">
      <alignment/>
    </xf>
    <xf numFmtId="164" fontId="46" fillId="5" borderId="0" xfId="0" applyNumberFormat="1" applyFont="1" applyFill="1" applyAlignment="1">
      <alignment/>
    </xf>
    <xf numFmtId="0" fontId="45" fillId="5" borderId="0" xfId="0" applyFont="1" applyFill="1" applyAlignment="1">
      <alignment horizontal="left" vertical="center"/>
    </xf>
    <xf numFmtId="0" fontId="47" fillId="5" borderId="0" xfId="0" applyFont="1" applyFill="1" applyAlignment="1">
      <alignment horizontal="center" vertical="center"/>
    </xf>
    <xf numFmtId="0" fontId="0" fillId="5" borderId="0" xfId="0" applyFill="1" applyAlignment="1">
      <alignment horizontal="left" vertical="top" wrapText="1"/>
    </xf>
    <xf numFmtId="164" fontId="46" fillId="19" borderId="0" xfId="0" applyNumberFormat="1" applyFont="1" applyFill="1" applyAlignment="1">
      <alignment/>
    </xf>
    <xf numFmtId="0" fontId="48" fillId="5" borderId="0" xfId="0" applyFont="1" applyFill="1" applyAlignment="1">
      <alignment horizontal="center"/>
    </xf>
    <xf numFmtId="0" fontId="49" fillId="5" borderId="0" xfId="0" applyFont="1" applyFill="1" applyAlignment="1">
      <alignment horizontal="center" vertical="center"/>
    </xf>
    <xf numFmtId="0" fontId="48" fillId="5" borderId="0" xfId="0" applyFont="1" applyFill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"/>
  <sheetViews>
    <sheetView zoomScalePageLayoutView="0" workbookViewId="0" topLeftCell="A1">
      <selection activeCell="K3" sqref="K3"/>
    </sheetView>
  </sheetViews>
  <sheetFormatPr defaultColWidth="9.140625" defaultRowHeight="15"/>
  <cols>
    <col min="2" max="2" width="9.8515625" style="0" bestFit="1" customWidth="1"/>
    <col min="3" max="3" width="7.00390625" style="0" bestFit="1" customWidth="1"/>
    <col min="4" max="4" width="12.00390625" style="0" bestFit="1" customWidth="1"/>
    <col min="5" max="5" width="6.8515625" style="0" bestFit="1" customWidth="1"/>
    <col min="6" max="6" width="11.421875" style="0" bestFit="1" customWidth="1"/>
    <col min="7" max="7" width="6.8515625" style="0" bestFit="1" customWidth="1"/>
    <col min="8" max="8" width="10.00390625" style="0" bestFit="1" customWidth="1"/>
  </cols>
  <sheetData>
    <row r="1" spans="2:8" ht="15">
      <c r="B1" t="s">
        <v>0</v>
      </c>
      <c r="C1" t="s">
        <v>1</v>
      </c>
      <c r="D1" t="s">
        <v>2</v>
      </c>
      <c r="E1" t="s">
        <v>1</v>
      </c>
      <c r="F1" t="s">
        <v>3</v>
      </c>
      <c r="G1" t="s">
        <v>1</v>
      </c>
      <c r="H1" t="s">
        <v>4</v>
      </c>
    </row>
    <row r="2" spans="2:8" ht="15">
      <c r="B2" t="s">
        <v>5</v>
      </c>
      <c r="C2" s="1">
        <v>10.5</v>
      </c>
      <c r="D2" t="s">
        <v>6</v>
      </c>
      <c r="E2" s="1">
        <v>3.5</v>
      </c>
      <c r="F2" t="s">
        <v>7</v>
      </c>
      <c r="G2" s="1">
        <v>1.2</v>
      </c>
      <c r="H2" t="s">
        <v>8</v>
      </c>
    </row>
    <row r="3" spans="2:8" ht="15">
      <c r="B3" t="s">
        <v>9</v>
      </c>
      <c r="C3" s="1">
        <v>15.9</v>
      </c>
      <c r="D3" t="s">
        <v>10</v>
      </c>
      <c r="E3" s="1">
        <v>3</v>
      </c>
      <c r="F3" t="s">
        <v>11</v>
      </c>
      <c r="G3" s="1">
        <v>1</v>
      </c>
      <c r="H3" t="s">
        <v>8</v>
      </c>
    </row>
    <row r="4" spans="2:8" ht="15">
      <c r="B4" t="s">
        <v>12</v>
      </c>
      <c r="C4" s="1">
        <v>7.45</v>
      </c>
      <c r="D4" t="s">
        <v>13</v>
      </c>
      <c r="E4" s="1">
        <v>4.65</v>
      </c>
      <c r="F4" t="s">
        <v>14</v>
      </c>
      <c r="G4" s="1">
        <v>1.5</v>
      </c>
      <c r="H4" t="s">
        <v>8</v>
      </c>
    </row>
    <row r="5" spans="2:8" ht="15">
      <c r="B5" t="s">
        <v>15</v>
      </c>
      <c r="C5" s="1">
        <v>12.5</v>
      </c>
      <c r="D5" t="s">
        <v>16</v>
      </c>
      <c r="E5" s="1">
        <v>5.1</v>
      </c>
      <c r="F5" t="s">
        <v>17</v>
      </c>
      <c r="G5" s="1">
        <v>3.2</v>
      </c>
      <c r="H5" t="s">
        <v>18</v>
      </c>
    </row>
    <row r="6" spans="3:7" ht="15">
      <c r="C6" s="1"/>
      <c r="E6" s="1"/>
      <c r="G6" s="1"/>
    </row>
    <row r="7" spans="3:7" ht="15">
      <c r="C7" s="1"/>
      <c r="E7" s="1"/>
      <c r="G7" s="1"/>
    </row>
    <row r="8" spans="3:7" ht="15">
      <c r="C8" s="1"/>
      <c r="E8" s="1"/>
      <c r="G8" s="1"/>
    </row>
    <row r="9" spans="3:7" ht="15">
      <c r="C9" s="1"/>
      <c r="E9" s="1"/>
      <c r="G9" s="1"/>
    </row>
    <row r="10" spans="3:7" ht="15">
      <c r="C10" s="1"/>
      <c r="E10" s="1"/>
      <c r="G10" s="1"/>
    </row>
    <row r="11" spans="3:7" ht="15">
      <c r="C11" s="1"/>
      <c r="E11" s="1"/>
      <c r="G11" s="1"/>
    </row>
    <row r="12" spans="3:7" ht="15">
      <c r="C12" s="1"/>
      <c r="E12" s="1"/>
      <c r="G12" s="1"/>
    </row>
    <row r="13" spans="3:7" ht="15">
      <c r="C13" s="1"/>
      <c r="E13" s="1"/>
      <c r="G13" s="1"/>
    </row>
    <row r="14" spans="3:7" ht="15">
      <c r="C14" s="1"/>
      <c r="E14" s="1"/>
      <c r="G14" s="1"/>
    </row>
    <row r="15" spans="3:7" ht="15">
      <c r="C15" s="1"/>
      <c r="E15" s="1"/>
      <c r="G15" s="1"/>
    </row>
    <row r="16" spans="3:7" ht="15">
      <c r="C16" s="1"/>
      <c r="E16" s="1"/>
      <c r="G16" s="1"/>
    </row>
    <row r="17" spans="3:7" ht="15">
      <c r="C17" s="1"/>
      <c r="E17" s="1"/>
      <c r="G17" s="1"/>
    </row>
    <row r="18" spans="3:7" ht="15">
      <c r="C18" s="1"/>
      <c r="E18" s="1"/>
      <c r="G18" s="1"/>
    </row>
    <row r="19" spans="3:7" ht="15">
      <c r="C19" s="1"/>
      <c r="E19" s="1"/>
      <c r="G19" s="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H21"/>
  <sheetViews>
    <sheetView tabSelected="1" zoomScalePageLayoutView="0" workbookViewId="0" topLeftCell="A2">
      <selection activeCell="L13" sqref="L13"/>
    </sheetView>
  </sheetViews>
  <sheetFormatPr defaultColWidth="9.140625" defaultRowHeight="15"/>
  <cols>
    <col min="4" max="4" width="26.57421875" style="0" bestFit="1" customWidth="1"/>
    <col min="5" max="5" width="27.8515625" style="0" customWidth="1"/>
    <col min="6" max="6" width="12.00390625" style="0" customWidth="1"/>
    <col min="7" max="7" width="15.57421875" style="0" customWidth="1"/>
  </cols>
  <sheetData>
    <row r="2" spans="3:8" ht="15">
      <c r="C2" s="12" t="s">
        <v>19</v>
      </c>
      <c r="D2" s="12"/>
      <c r="E2" s="12"/>
      <c r="F2" s="12"/>
      <c r="G2" s="12"/>
      <c r="H2" s="12"/>
    </row>
    <row r="3" spans="3:8" ht="15">
      <c r="C3" s="12"/>
      <c r="D3" s="12"/>
      <c r="E3" s="12"/>
      <c r="F3" s="12"/>
      <c r="G3" s="12"/>
      <c r="H3" s="12"/>
    </row>
    <row r="4" spans="3:8" ht="15">
      <c r="C4" s="2"/>
      <c r="D4" s="2"/>
      <c r="E4" s="2"/>
      <c r="F4" s="2"/>
      <c r="G4" s="2"/>
      <c r="H4" s="2"/>
    </row>
    <row r="5" spans="3:8" ht="18.75">
      <c r="C5" s="2"/>
      <c r="D5" s="3" t="s">
        <v>20</v>
      </c>
      <c r="E5" s="3" t="s">
        <v>21</v>
      </c>
      <c r="F5" s="3" t="s">
        <v>22</v>
      </c>
      <c r="G5" s="3" t="s">
        <v>1</v>
      </c>
      <c r="H5" s="2"/>
    </row>
    <row r="6" spans="3:8" ht="15">
      <c r="C6" s="2"/>
      <c r="D6" s="2"/>
      <c r="E6" s="2"/>
      <c r="F6" s="2"/>
      <c r="G6" s="2"/>
      <c r="H6" s="2"/>
    </row>
    <row r="7" spans="3:8" ht="18.75">
      <c r="C7" s="2"/>
      <c r="D7" s="4" t="s">
        <v>0</v>
      </c>
      <c r="E7" s="5"/>
      <c r="F7" s="5">
        <v>2</v>
      </c>
      <c r="G7" s="6">
        <f>INDEX(PrezzoAlberi,D21,2)*F7</f>
        <v>25</v>
      </c>
      <c r="H7" s="2"/>
    </row>
    <row r="8" spans="3:8" ht="18.75">
      <c r="C8" s="2"/>
      <c r="D8" s="4" t="s">
        <v>2</v>
      </c>
      <c r="E8" s="5"/>
      <c r="F8" s="5">
        <v>1</v>
      </c>
      <c r="G8" s="6">
        <f>INDEX(PrezzoArbusti,E21,2)*F8</f>
        <v>3.5</v>
      </c>
      <c r="H8" s="2"/>
    </row>
    <row r="9" spans="3:8" ht="18.75">
      <c r="C9" s="2"/>
      <c r="D9" s="4" t="s">
        <v>3</v>
      </c>
      <c r="E9" s="5"/>
      <c r="F9" s="5">
        <v>1</v>
      </c>
      <c r="G9" s="6">
        <f>INDEX(PrezzoPerenni,F21,2)*F9</f>
        <v>1.2</v>
      </c>
      <c r="H9" s="2"/>
    </row>
    <row r="10" spans="3:8" ht="18.75">
      <c r="C10" s="2"/>
      <c r="D10" s="5" t="s">
        <v>23</v>
      </c>
      <c r="E10" s="5"/>
      <c r="F10" s="5"/>
      <c r="G10" s="10">
        <f>SUM(G7:G9)</f>
        <v>29.7</v>
      </c>
      <c r="H10" s="2"/>
    </row>
    <row r="11" spans="3:8" ht="18.75">
      <c r="C11" s="2"/>
      <c r="D11" s="5" t="s">
        <v>24</v>
      </c>
      <c r="E11" s="5" t="s">
        <v>25</v>
      </c>
      <c r="F11" s="5" t="s">
        <v>26</v>
      </c>
      <c r="G11" s="5"/>
      <c r="H11" s="2"/>
    </row>
    <row r="12" spans="3:8" ht="18.75">
      <c r="C12" s="2"/>
      <c r="D12" s="11" t="str">
        <f>INDEX(Tabella1,D21,7)</f>
        <v>Estate</v>
      </c>
      <c r="E12" s="11" t="str">
        <f>INDEX(Tabella2,E21,5)</f>
        <v>Primavera</v>
      </c>
      <c r="F12" s="13" t="str">
        <f>INDEX(Tabella3,F21,3)</f>
        <v>Primavera</v>
      </c>
      <c r="G12" s="13"/>
      <c r="H12" s="2"/>
    </row>
    <row r="13" spans="3:8" ht="15">
      <c r="C13" s="2"/>
      <c r="D13" s="2"/>
      <c r="E13" s="2"/>
      <c r="F13" s="2"/>
      <c r="G13" s="2"/>
      <c r="H13" s="2"/>
    </row>
    <row r="14" spans="3:8" ht="15">
      <c r="C14" s="2"/>
      <c r="D14" s="2"/>
      <c r="E14" s="2"/>
      <c r="F14" s="2"/>
      <c r="G14" s="2"/>
      <c r="H14" s="2"/>
    </row>
    <row r="15" spans="3:8" ht="18.75">
      <c r="C15" s="2"/>
      <c r="D15" s="7" t="s">
        <v>27</v>
      </c>
      <c r="E15" s="8" t="s">
        <v>28</v>
      </c>
      <c r="F15" s="2"/>
      <c r="G15" s="2"/>
      <c r="H15" s="2"/>
    </row>
    <row r="16" spans="3:8" ht="90.75" customHeight="1">
      <c r="C16" s="2"/>
      <c r="D16" s="2"/>
      <c r="E16" s="9" t="s">
        <v>29</v>
      </c>
      <c r="F16" s="9"/>
      <c r="G16" s="2"/>
      <c r="H16" s="2"/>
    </row>
    <row r="17" spans="3:8" ht="15">
      <c r="C17" s="2"/>
      <c r="D17" s="2"/>
      <c r="E17" s="2"/>
      <c r="F17" s="2"/>
      <c r="G17" s="2"/>
      <c r="H17" s="2"/>
    </row>
    <row r="21" spans="4:6" ht="15">
      <c r="D21">
        <v>4</v>
      </c>
      <c r="E21">
        <v>1</v>
      </c>
      <c r="F21">
        <v>1</v>
      </c>
    </row>
  </sheetData>
  <sheetProtection/>
  <mergeCells count="2">
    <mergeCell ref="C2:H3"/>
    <mergeCell ref="F12:G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Gloria</dc:creator>
  <cp:keywords/>
  <dc:description/>
  <cp:lastModifiedBy>Gloria</cp:lastModifiedBy>
  <cp:lastPrinted>2013-02-20T05:41:35Z</cp:lastPrinted>
  <dcterms:created xsi:type="dcterms:W3CDTF">2013-01-09T04:31:36Z</dcterms:created>
  <dcterms:modified xsi:type="dcterms:W3CDTF">2013-02-20T05:54:10Z</dcterms:modified>
  <cp:category/>
  <cp:version/>
  <cp:contentType/>
  <cp:contentStatus/>
</cp:coreProperties>
</file>